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ssiers Collabnet\lprf_projects\Modules JN5179\18_Application_(S&amp;A)\18_b_Demonstration boards\JN5179M10\OM15061_JN5179_Printed antenna_M10_Module-1V0\Assembly\"/>
    </mc:Choice>
  </mc:AlternateContent>
  <bookViews>
    <workbookView xWindow="0" yWindow="0" windowWidth="19200" windowHeight="11595"/>
  </bookViews>
  <sheets>
    <sheet name="5179_M10_BOM XTAL2016" sheetId="5" r:id="rId1"/>
  </sheets>
  <definedNames>
    <definedName name="_xlnm._FilterDatabase" localSheetId="0" hidden="1">'5179_M10_BOM XTAL2016'!$A$9:$I$40</definedName>
  </definedNames>
  <calcPr calcId="152511"/>
</workbook>
</file>

<file path=xl/calcChain.xml><?xml version="1.0" encoding="utf-8"?>
<calcChain xmlns="http://schemas.openxmlformats.org/spreadsheetml/2006/main">
  <c r="B37" i="5" l="1"/>
</calcChain>
</file>

<file path=xl/sharedStrings.xml><?xml version="1.0" encoding="utf-8"?>
<sst xmlns="http://schemas.openxmlformats.org/spreadsheetml/2006/main" count="184" uniqueCount="158">
  <si>
    <t>SPIL P/N</t>
  </si>
  <si>
    <t>MURATA</t>
  </si>
  <si>
    <t>YAGEO</t>
  </si>
  <si>
    <t>NXP</t>
  </si>
  <si>
    <t>C4</t>
  </si>
  <si>
    <t>C5</t>
  </si>
  <si>
    <t>C16</t>
  </si>
  <si>
    <t>IC1</t>
  </si>
  <si>
    <t>L1</t>
  </si>
  <si>
    <t>L2</t>
  </si>
  <si>
    <t>R1</t>
  </si>
  <si>
    <t>SH1</t>
  </si>
  <si>
    <t>Y1</t>
  </si>
  <si>
    <t>PCBFootprint</t>
  </si>
  <si>
    <t>1p8F</t>
  </si>
  <si>
    <t>C0402</t>
  </si>
  <si>
    <t>100nF</t>
  </si>
  <si>
    <t>C0201</t>
  </si>
  <si>
    <t>47pF</t>
  </si>
  <si>
    <t>10nF</t>
  </si>
  <si>
    <t>12pF</t>
  </si>
  <si>
    <t>10uF</t>
  </si>
  <si>
    <t>JN5179</t>
  </si>
  <si>
    <t>qfn_jn5179_44p</t>
  </si>
  <si>
    <t>2.7nH</t>
  </si>
  <si>
    <t>43K_1%</t>
  </si>
  <si>
    <t>R0201</t>
  </si>
  <si>
    <t>SHIELD</t>
  </si>
  <si>
    <t>shield_5179M06</t>
  </si>
  <si>
    <t>OSC_32MHz</t>
  </si>
  <si>
    <t>CER CHIP C 0.1uF 10% X5R 0201 6.3V</t>
  </si>
  <si>
    <t>07-010401-01</t>
  </si>
  <si>
    <t>07-047002-02</t>
  </si>
  <si>
    <t>CER CHIP C 0.01uF 10% X7R 0201 10V</t>
  </si>
  <si>
    <t>07-010302-01</t>
  </si>
  <si>
    <t>GRM033R71A103KA01D</t>
  </si>
  <si>
    <t>CER CHIP C 12pF 5% C0G 0201 25V</t>
  </si>
  <si>
    <t>07-012001-01</t>
  </si>
  <si>
    <t>GRM0335C1E120JA01D</t>
  </si>
  <si>
    <t>07-010614-02</t>
  </si>
  <si>
    <t>GRM155R61A106ME21D</t>
  </si>
  <si>
    <t>1p2F</t>
  </si>
  <si>
    <t>C2</t>
  </si>
  <si>
    <t>1.5nH</t>
  </si>
  <si>
    <t>L4</t>
  </si>
  <si>
    <t>R3</t>
  </si>
  <si>
    <t>INDUCTOR_0402__2.7nH____±0.1nH</t>
  </si>
  <si>
    <t>20-102015-01</t>
  </si>
  <si>
    <t>LQP15MN2N7B02D</t>
  </si>
  <si>
    <t>Cyntec</t>
  </si>
  <si>
    <t>RR0306S-000-XNH</t>
  </si>
  <si>
    <t>14-100000-03</t>
  </si>
  <si>
    <t>CHIP RES 0R 5% 200PPM 0201 1/20W</t>
  </si>
  <si>
    <t>CHIP RES 0R 5% 200PPM 0201 1/20W L/F</t>
  </si>
  <si>
    <t>14-100000-01</t>
  </si>
  <si>
    <t>RC0201JR-070RL</t>
  </si>
  <si>
    <t>Date</t>
  </si>
  <si>
    <t>Version</t>
  </si>
  <si>
    <t>Change List</t>
  </si>
  <si>
    <t>07-012003-02</t>
  </si>
  <si>
    <t>07-300053-01</t>
  </si>
  <si>
    <t>Project: JN5179 M10 (14.5mm x 20.5mm)</t>
    <phoneticPr fontId="1" type="noConversion"/>
  </si>
  <si>
    <t>Change Information</t>
    <phoneticPr fontId="1" type="noConversion"/>
  </si>
  <si>
    <t>RD</t>
    <phoneticPr fontId="1" type="noConversion"/>
  </si>
  <si>
    <t>V1</t>
    <phoneticPr fontId="1" type="noConversion"/>
  </si>
  <si>
    <t>Initial</t>
    <phoneticPr fontId="1" type="noConversion"/>
  </si>
  <si>
    <t>BenchyTsai</t>
    <phoneticPr fontId="1" type="noConversion"/>
  </si>
  <si>
    <t>V1.1</t>
    <phoneticPr fontId="1" type="noConversion"/>
  </si>
  <si>
    <t>Y1 Xtal size 1612 to 2016</t>
    <phoneticPr fontId="1" type="noConversion"/>
  </si>
  <si>
    <t>V1.2</t>
    <phoneticPr fontId="1" type="noConversion"/>
  </si>
  <si>
    <t>Add 2 32MHz XTAL PN</t>
    <phoneticPr fontId="1" type="noConversion"/>
  </si>
  <si>
    <t>Manufacturer P/N</t>
    <phoneticPr fontId="1" type="noConversion"/>
  </si>
  <si>
    <t>Manufacturer</t>
    <phoneticPr fontId="1" type="noConversion"/>
  </si>
  <si>
    <t>V1.3</t>
  </si>
  <si>
    <t>CRYSTAL_SMD4 2.0*1.6mm_10PPM_32MHz_10pF</t>
  </si>
  <si>
    <t>39-400016-01</t>
  </si>
  <si>
    <t>EXS00A-CS07977</t>
  </si>
  <si>
    <t>Y1 : add XTAL 2016 NDK &amp; MURATA (already evaluated with IC JN5179)</t>
  </si>
  <si>
    <t>S. Morel (Caen)</t>
  </si>
  <si>
    <t>Customer : NXP</t>
  </si>
  <si>
    <t>Item</t>
  </si>
  <si>
    <t>NXP Semiconducteurs</t>
  </si>
  <si>
    <t>2, Esplanade Anton Philips</t>
  </si>
  <si>
    <t>BP 2000  -  COLOMBELLES</t>
  </si>
  <si>
    <t>14906 CAEN CEDEX 9</t>
  </si>
  <si>
    <t>NXP ref : OM15061_ JN5179 PCB ANTENNA MODULE_M10</t>
  </si>
  <si>
    <t>Done by SPIL</t>
  </si>
  <si>
    <t>Value</t>
  </si>
  <si>
    <t>Designation</t>
  </si>
  <si>
    <t>RefDes</t>
  </si>
  <si>
    <t>Quantity</t>
  </si>
  <si>
    <t>CER CHIP C 12pF 5% C0G 0201 50V</t>
  </si>
  <si>
    <t>GRM0335C1H120JA01D</t>
  </si>
  <si>
    <t xml:space="preserve">Note : </t>
  </si>
  <si>
    <t>the  yellow cells show the alternative components references that can be used in production.</t>
  </si>
  <si>
    <t>R2</t>
  </si>
  <si>
    <t>NC</t>
  </si>
  <si>
    <t>R4</t>
  </si>
  <si>
    <t>C3</t>
    <phoneticPr fontId="1" type="noConversion"/>
  </si>
  <si>
    <t>C6</t>
    <phoneticPr fontId="1" type="noConversion"/>
  </si>
  <si>
    <t>C7</t>
    <phoneticPr fontId="1" type="noConversion"/>
  </si>
  <si>
    <t>C9</t>
    <phoneticPr fontId="1" type="noConversion"/>
  </si>
  <si>
    <t>C13</t>
    <phoneticPr fontId="1" type="noConversion"/>
  </si>
  <si>
    <t>Orientation</t>
    <phoneticPr fontId="1" type="noConversion"/>
  </si>
  <si>
    <t>C14</t>
    <phoneticPr fontId="1" type="noConversion"/>
  </si>
  <si>
    <t>C8</t>
    <phoneticPr fontId="1" type="noConversion"/>
  </si>
  <si>
    <t>C1</t>
    <phoneticPr fontId="1" type="noConversion"/>
  </si>
  <si>
    <t>C18</t>
    <phoneticPr fontId="1" type="noConversion"/>
  </si>
  <si>
    <t>CER CHIP C 1.8pF ±0.25pF NP0 0402 50V</t>
    <phoneticPr fontId="3" type="noConversion"/>
  </si>
  <si>
    <t>CC0402CRNPO9BN1R8</t>
    <phoneticPr fontId="1" type="noConversion"/>
  </si>
  <si>
    <t>07-300052-01</t>
    <phoneticPr fontId="3" type="noConversion"/>
  </si>
  <si>
    <t>CER CHIP C 1.8pF  ±0.25pF C0G 0402 50V</t>
    <phoneticPr fontId="3" type="noConversion"/>
  </si>
  <si>
    <t>GRM1555C1H1R8CA01D</t>
    <phoneticPr fontId="1" type="noConversion"/>
  </si>
  <si>
    <t>GRM033R60J104KE19D</t>
    <phoneticPr fontId="3" type="noConversion"/>
  </si>
  <si>
    <t>CER CHIP C 47pF 5% C0G 0201 50V</t>
    <phoneticPr fontId="3" type="noConversion"/>
  </si>
  <si>
    <t>GRM0335C1H470JA01D</t>
    <phoneticPr fontId="3" type="noConversion"/>
  </si>
  <si>
    <t>CER CHIP C 10uF 20% X5R 0402 6.3V</t>
    <phoneticPr fontId="1" type="noConversion"/>
  </si>
  <si>
    <t>GRM155R60J106ME44D</t>
    <phoneticPr fontId="1" type="noConversion"/>
  </si>
  <si>
    <t>MURATA</t>
    <phoneticPr fontId="1" type="noConversion"/>
  </si>
  <si>
    <t>07-300085-01</t>
    <phoneticPr fontId="1" type="noConversion"/>
  </si>
  <si>
    <t>CER CHIP C 10uF 20% X5R 0402 10V</t>
    <phoneticPr fontId="1" type="noConversion"/>
  </si>
  <si>
    <t>CHIP RES 43k 1% 200PPM 0201 1/20W</t>
    <phoneticPr fontId="3" type="noConversion"/>
  </si>
  <si>
    <t>RC0201FR-0743KL</t>
    <phoneticPr fontId="3" type="noConversion"/>
  </si>
  <si>
    <t>YAGEO</t>
    <phoneticPr fontId="3" type="noConversion"/>
  </si>
  <si>
    <t>14-200107-01</t>
    <phoneticPr fontId="3" type="noConversion"/>
  </si>
  <si>
    <t>R0201</t>
    <phoneticPr fontId="1" type="noConversion"/>
  </si>
  <si>
    <t xml:space="preserve">Metal Lid Shield </t>
    <phoneticPr fontId="3" type="noConversion"/>
  </si>
  <si>
    <t>TBD</t>
    <phoneticPr fontId="3" type="noConversion"/>
  </si>
  <si>
    <t>TSC</t>
    <phoneticPr fontId="3" type="noConversion"/>
  </si>
  <si>
    <t>42-100053-01</t>
    <phoneticPr fontId="3" type="noConversion"/>
  </si>
  <si>
    <t>xtal_2016_s4</t>
    <phoneticPr fontId="1" type="noConversion"/>
  </si>
  <si>
    <t>NDK</t>
    <phoneticPr fontId="3" type="noConversion"/>
  </si>
  <si>
    <t>IC SOC Zigbee JN5179</t>
    <phoneticPr fontId="3" type="noConversion"/>
  </si>
  <si>
    <t>JN5179</t>
    <phoneticPr fontId="3" type="noConversion"/>
  </si>
  <si>
    <t>51-037602-01</t>
    <phoneticPr fontId="1" type="noConversion"/>
  </si>
  <si>
    <t>CER CHIP C 1.2pF ±0.25pF C0G 0402 50V</t>
    <phoneticPr fontId="1" type="noConversion"/>
  </si>
  <si>
    <t>C0402</t>
    <phoneticPr fontId="1" type="noConversion"/>
  </si>
  <si>
    <t>GRM1555C1H1R2CA01D</t>
    <phoneticPr fontId="1" type="noConversion"/>
  </si>
  <si>
    <t>07-001015-01</t>
    <phoneticPr fontId="1" type="noConversion"/>
  </si>
  <si>
    <t>L0402</t>
    <phoneticPr fontId="1" type="noConversion"/>
  </si>
  <si>
    <t>INDUCTOR_0402__1.5nH____±0.1nH</t>
    <phoneticPr fontId="3" type="noConversion"/>
  </si>
  <si>
    <t>LQP15MN1N5B02D</t>
    <phoneticPr fontId="3" type="noConversion"/>
  </si>
  <si>
    <t>20-200039-01</t>
    <phoneticPr fontId="1" type="noConversion"/>
  </si>
  <si>
    <t>V1.4</t>
    <phoneticPr fontId="1" type="noConversion"/>
  </si>
  <si>
    <t xml:space="preserve">Add component XY location </t>
    <phoneticPr fontId="1" type="noConversion"/>
  </si>
  <si>
    <t>X(um)</t>
    <phoneticPr fontId="1" type="noConversion"/>
  </si>
  <si>
    <t>Y(um)</t>
    <phoneticPr fontId="1" type="noConversion"/>
  </si>
  <si>
    <t>3n9H</t>
    <phoneticPr fontId="1" type="noConversion"/>
  </si>
  <si>
    <t>INDUCTOR_0402__3.9nH____±0.1nH</t>
    <phoneticPr fontId="3" type="noConversion"/>
  </si>
  <si>
    <t>LQP15MN3N9B02D</t>
    <phoneticPr fontId="1" type="noConversion"/>
  </si>
  <si>
    <t>20-103012-01</t>
    <phoneticPr fontId="1" type="noConversion"/>
  </si>
  <si>
    <t>V1.5</t>
    <phoneticPr fontId="1" type="noConversion"/>
  </si>
  <si>
    <t>L1:3.3nH-&gt;3.9nH</t>
    <phoneticPr fontId="1" type="noConversion"/>
  </si>
  <si>
    <t>SPIL reference : I-F3295-C</t>
  </si>
  <si>
    <t>V1.6</t>
  </si>
  <si>
    <t>J. Le Tousey (NXP)</t>
  </si>
  <si>
    <t xml:space="preserve">Change alternative components </t>
  </si>
  <si>
    <t>Révision date : 10/10/2016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</si>
</sst>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&quot;$&quot;* #,##0_-;\-&quot;$&quot;* #,##0_-;_-&quot;$&quot;* &quot;-&quot;_-;_-@_-"/>
    <numFmt numFmtId="165" formatCode="&quot;\&quot;#,##0.00;[Red]&quot;\&quot;&quot;\&quot;&quot;\&quot;&quot;\&quot;&quot;\&quot;&quot;\&quot;&quot;\&quot;&quot;\&quot;&quot;\&quot;&quot;\&quot;&quot;\&quot;&quot;\&quot;&quot;\&quot;\-#,##0.00"/>
    <numFmt numFmtId="166" formatCode="_ * #,##0_ ;_ * \-#,##0_ ;_ * &quot;-&quot;_ ;_ @_ "/>
    <numFmt numFmtId="167" formatCode="_ * #,##0.00_ ;_ * \-#,##0.00_ ;_ * &quot;-&quot;??_ ;_ @_ "/>
    <numFmt numFmtId="168" formatCode="_ &quot;\&quot;* #,##0_ ;_ &quot;\&quot;* \-#,##0_ ;_ &quot;\&quot;* &quot;-&quot;_ ;_ @_ "/>
    <numFmt numFmtId="169" formatCode="_ &quot;\&quot;* #,##0.00_ ;_ &quot;\&quot;* \-#,##0.00_ ;_ &quot;\&quot;* &quot;-&quot;??_ ;_ @_ "/>
  </numFmts>
  <fonts count="35">
    <font>
      <sz val="12"/>
      <color theme="1"/>
      <name val="Calibri"/>
      <family val="2"/>
      <charset val="136"/>
      <scheme val="minor"/>
    </font>
    <font>
      <sz val="9"/>
      <name val="Calibri"/>
      <family val="2"/>
      <charset val="136"/>
      <scheme val="minor"/>
    </font>
    <font>
      <sz val="10"/>
      <name val="Arial"/>
      <family val="2"/>
    </font>
    <font>
      <sz val="9"/>
      <name val="新細明體"/>
      <family val="1"/>
      <charset val="136"/>
    </font>
    <font>
      <sz val="12"/>
      <color theme="1"/>
      <name val="Arial"/>
      <family val="2"/>
    </font>
    <font>
      <sz val="12"/>
      <color rgb="FF1A0AE6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theme="1"/>
      <name val="Calibri"/>
      <family val="2"/>
      <charset val="136"/>
      <scheme val="minor"/>
    </font>
    <font>
      <b/>
      <sz val="18"/>
      <color theme="3"/>
      <name val="Cambria"/>
      <family val="2"/>
      <charset val="136"/>
      <scheme val="major"/>
    </font>
    <font>
      <b/>
      <sz val="15"/>
      <color theme="3"/>
      <name val="Calibri"/>
      <family val="2"/>
      <charset val="136"/>
      <scheme val="minor"/>
    </font>
    <font>
      <b/>
      <sz val="13"/>
      <color theme="3"/>
      <name val="Calibri"/>
      <family val="2"/>
      <charset val="136"/>
      <scheme val="minor"/>
    </font>
    <font>
      <b/>
      <sz val="11"/>
      <color theme="3"/>
      <name val="Calibri"/>
      <family val="2"/>
      <charset val="136"/>
      <scheme val="minor"/>
    </font>
    <font>
      <sz val="12"/>
      <color rgb="FF006100"/>
      <name val="Calibri"/>
      <family val="2"/>
      <charset val="136"/>
      <scheme val="minor"/>
    </font>
    <font>
      <sz val="12"/>
      <color rgb="FF9C0006"/>
      <name val="Calibri"/>
      <family val="2"/>
      <charset val="136"/>
      <scheme val="minor"/>
    </font>
    <font>
      <sz val="12"/>
      <color rgb="FF9C6500"/>
      <name val="Calibri"/>
      <family val="2"/>
      <charset val="136"/>
      <scheme val="minor"/>
    </font>
    <font>
      <sz val="12"/>
      <color rgb="FF3F3F76"/>
      <name val="Calibri"/>
      <family val="2"/>
      <charset val="136"/>
      <scheme val="minor"/>
    </font>
    <font>
      <b/>
      <sz val="12"/>
      <color rgb="FF3F3F3F"/>
      <name val="Calibri"/>
      <family val="2"/>
      <charset val="136"/>
      <scheme val="minor"/>
    </font>
    <font>
      <b/>
      <sz val="12"/>
      <color rgb="FFFA7D00"/>
      <name val="Calibri"/>
      <family val="2"/>
      <charset val="136"/>
      <scheme val="minor"/>
    </font>
    <font>
      <sz val="12"/>
      <color rgb="FFFA7D00"/>
      <name val="Calibri"/>
      <family val="2"/>
      <charset val="136"/>
      <scheme val="minor"/>
    </font>
    <font>
      <b/>
      <sz val="12"/>
      <color theme="0"/>
      <name val="Calibri"/>
      <family val="2"/>
      <charset val="136"/>
      <scheme val="minor"/>
    </font>
    <font>
      <sz val="12"/>
      <color rgb="FFFF0000"/>
      <name val="Calibri"/>
      <family val="2"/>
      <charset val="136"/>
      <scheme val="minor"/>
    </font>
    <font>
      <i/>
      <sz val="12"/>
      <color rgb="FF7F7F7F"/>
      <name val="Calibri"/>
      <family val="2"/>
      <charset val="136"/>
      <scheme val="minor"/>
    </font>
    <font>
      <b/>
      <sz val="12"/>
      <color theme="1"/>
      <name val="Calibri"/>
      <family val="2"/>
      <charset val="136"/>
      <scheme val="minor"/>
    </font>
    <font>
      <sz val="12"/>
      <color theme="0"/>
      <name val="Calibri"/>
      <family val="2"/>
      <charset val="136"/>
      <scheme val="minor"/>
    </font>
    <font>
      <sz val="12"/>
      <name val="新細明體"/>
      <family val="1"/>
      <charset val="136"/>
    </font>
    <font>
      <sz val="1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u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1"/>
      <charset val="136"/>
      <scheme val="minor"/>
    </font>
    <font>
      <sz val="8"/>
      <name val="Arial"/>
      <family val="2"/>
    </font>
    <font>
      <b/>
      <sz val="12"/>
      <name val="Arial"/>
      <family val="2"/>
    </font>
    <font>
      <sz val="12"/>
      <name val="Times New Roman"/>
      <family val="1"/>
    </font>
    <font>
      <sz val="12"/>
      <name val="夥鰻羹"/>
      <family val="1"/>
      <charset val="136"/>
    </font>
  </fonts>
  <fills count="3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0">
    <xf numFmtId="0" fontId="0" fillId="0" borderId="0">
      <alignment vertical="center"/>
    </xf>
    <xf numFmtId="0" fontId="2" fillId="0" borderId="0"/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17" fillId="7" borderId="7" applyNumberFormat="0" applyAlignment="0" applyProtection="0">
      <alignment vertical="center"/>
    </xf>
    <xf numFmtId="0" fontId="18" fillId="7" borderId="6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8" borderId="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9" borderId="10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" fillId="0" borderId="0"/>
    <xf numFmtId="0" fontId="25" fillId="0" borderId="0"/>
    <xf numFmtId="0" fontId="30" fillId="0" borderId="0">
      <alignment vertical="center"/>
    </xf>
    <xf numFmtId="38" fontId="31" fillId="36" borderId="0" applyNumberFormat="0" applyBorder="0" applyAlignment="0" applyProtection="0"/>
    <xf numFmtId="0" fontId="32" fillId="0" borderId="19" applyNumberFormat="0" applyAlignment="0" applyProtection="0">
      <alignment horizontal="left" vertical="center"/>
    </xf>
    <xf numFmtId="0" fontId="32" fillId="0" borderId="22">
      <alignment horizontal="left" vertical="center"/>
    </xf>
    <xf numFmtId="10" fontId="31" fillId="37" borderId="1" applyNumberFormat="0" applyBorder="0" applyAlignment="0" applyProtection="0"/>
    <xf numFmtId="165" fontId="25" fillId="0" borderId="0"/>
    <xf numFmtId="10" fontId="2" fillId="0" borderId="0" applyFont="0" applyFill="0" applyBorder="0" applyAlignment="0" applyProtection="0"/>
    <xf numFmtId="0" fontId="2" fillId="0" borderId="0" applyNumberFormat="0" applyFont="0" applyBorder="0" applyAlignment="0" applyProtection="0"/>
    <xf numFmtId="0" fontId="34" fillId="0" borderId="0"/>
    <xf numFmtId="0" fontId="25" fillId="0" borderId="0"/>
    <xf numFmtId="164" fontId="33" fillId="0" borderId="0" applyFont="0" applyFill="0" applyBorder="0" applyAlignment="0" applyProtection="0"/>
    <xf numFmtId="166" fontId="34" fillId="0" borderId="0" applyFont="0" applyFill="0" applyBorder="0" applyAlignment="0" applyProtection="0"/>
    <xf numFmtId="167" fontId="34" fillId="0" borderId="0" applyFont="0" applyFill="0" applyBorder="0" applyAlignment="0" applyProtection="0"/>
    <xf numFmtId="168" fontId="34" fillId="0" borderId="0" applyFont="0" applyFill="0" applyBorder="0" applyAlignment="0" applyProtection="0"/>
    <xf numFmtId="169" fontId="34" fillId="0" borderId="0" applyFont="0" applyFill="0" applyBorder="0" applyAlignment="0" applyProtection="0"/>
  </cellStyleXfs>
  <cellXfs count="157">
    <xf numFmtId="0" fontId="0" fillId="0" borderId="0" xfId="0">
      <alignment vertical="center"/>
    </xf>
    <xf numFmtId="0" fontId="4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7" fillId="0" borderId="17" xfId="44" applyFont="1" applyFill="1" applyBorder="1" applyAlignment="1">
      <alignment horizontal="center" vertical="center"/>
    </xf>
    <xf numFmtId="0" fontId="7" fillId="0" borderId="14" xfId="44" applyFont="1" applyFill="1" applyBorder="1" applyAlignment="1">
      <alignment horizontal="center" vertical="center"/>
    </xf>
    <xf numFmtId="0" fontId="7" fillId="0" borderId="21" xfId="44" applyFont="1" applyFill="1" applyBorder="1" applyAlignment="1">
      <alignment vertical="center"/>
    </xf>
    <xf numFmtId="14" fontId="7" fillId="0" borderId="16" xfId="44" applyNumberFormat="1" applyFont="1" applyFill="1" applyBorder="1" applyAlignment="1">
      <alignment horizontal="center" vertical="center"/>
    </xf>
    <xf numFmtId="0" fontId="7" fillId="0" borderId="1" xfId="44" applyFont="1" applyFill="1" applyBorder="1" applyAlignment="1">
      <alignment horizontal="center" vertical="center"/>
    </xf>
    <xf numFmtId="0" fontId="7" fillId="0" borderId="22" xfId="44" applyFont="1" applyFill="1" applyBorder="1" applyAlignment="1">
      <alignment horizontal="left" vertical="center"/>
    </xf>
    <xf numFmtId="14" fontId="7" fillId="0" borderId="22" xfId="44" applyNumberFormat="1" applyFont="1" applyFill="1" applyBorder="1" applyAlignment="1">
      <alignment horizontal="left" vertical="center"/>
    </xf>
    <xf numFmtId="14" fontId="7" fillId="0" borderId="22" xfId="44" applyNumberFormat="1" applyFont="1" applyFill="1" applyBorder="1" applyAlignment="1">
      <alignment horizontal="center" vertical="center"/>
    </xf>
    <xf numFmtId="14" fontId="7" fillId="0" borderId="1" xfId="44" applyNumberFormat="1" applyFont="1" applyFill="1" applyBorder="1" applyAlignment="1">
      <alignment horizontal="center" vertical="center"/>
    </xf>
    <xf numFmtId="14" fontId="7" fillId="0" borderId="15" xfId="44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5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14" fontId="7" fillId="0" borderId="2" xfId="44" applyNumberFormat="1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1" xfId="0" applyFont="1" applyFill="1" applyBorder="1" applyAlignment="1">
      <alignment horizontal="left" vertical="center"/>
    </xf>
    <xf numFmtId="0" fontId="26" fillId="34" borderId="27" xfId="0" applyFont="1" applyFill="1" applyBorder="1" applyAlignment="1">
      <alignment horizontal="center" vertical="top"/>
    </xf>
    <xf numFmtId="0" fontId="26" fillId="34" borderId="0" xfId="0" applyFont="1" applyFill="1" applyBorder="1" applyAlignment="1">
      <alignment horizontal="center" vertical="top"/>
    </xf>
    <xf numFmtId="0" fontId="26" fillId="34" borderId="24" xfId="0" applyFont="1" applyFill="1" applyBorder="1" applyAlignment="1">
      <alignment horizontal="center" vertical="top"/>
    </xf>
    <xf numFmtId="0" fontId="26" fillId="34" borderId="0" xfId="0" applyFont="1" applyFill="1" applyBorder="1" applyAlignment="1">
      <alignment horizontal="left" vertical="top"/>
    </xf>
    <xf numFmtId="0" fontId="4" fillId="0" borderId="1" xfId="1" applyFont="1" applyFill="1" applyBorder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6" fillId="35" borderId="1" xfId="0" applyFont="1" applyFill="1" applyBorder="1" applyAlignment="1">
      <alignment horizontal="center" vertical="center"/>
    </xf>
    <xf numFmtId="0" fontId="6" fillId="35" borderId="14" xfId="0" applyFont="1" applyFill="1" applyBorder="1" applyAlignment="1">
      <alignment horizontal="center" vertical="center"/>
    </xf>
    <xf numFmtId="1" fontId="6" fillId="35" borderId="14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left" vertical="center"/>
    </xf>
    <xf numFmtId="0" fontId="26" fillId="34" borderId="0" xfId="0" applyFont="1" applyFill="1" applyBorder="1" applyAlignment="1">
      <alignment horizontal="left"/>
    </xf>
    <xf numFmtId="0" fontId="26" fillId="34" borderId="0" xfId="0" applyFont="1" applyFill="1" applyBorder="1" applyAlignment="1">
      <alignment horizontal="center" vertical="top" wrapText="1"/>
    </xf>
    <xf numFmtId="0" fontId="5" fillId="0" borderId="18" xfId="0" applyFont="1" applyFill="1" applyBorder="1" applyAlignment="1">
      <alignment horizontal="left" vertical="center"/>
    </xf>
    <xf numFmtId="0" fontId="29" fillId="34" borderId="27" xfId="0" applyFont="1" applyFill="1" applyBorder="1" applyAlignment="1">
      <alignment horizontal="center" vertical="top"/>
    </xf>
    <xf numFmtId="0" fontId="29" fillId="34" borderId="0" xfId="0" applyFont="1" applyFill="1" applyBorder="1" applyAlignment="1">
      <alignment horizontal="center" vertical="top"/>
    </xf>
    <xf numFmtId="0" fontId="29" fillId="34" borderId="26" xfId="0" applyFont="1" applyFill="1" applyBorder="1" applyAlignment="1">
      <alignment horizontal="left"/>
    </xf>
    <xf numFmtId="0" fontId="29" fillId="34" borderId="29" xfId="0" applyFont="1" applyFill="1" applyBorder="1" applyAlignment="1">
      <alignment horizontal="left"/>
    </xf>
    <xf numFmtId="0" fontId="29" fillId="34" borderId="31" xfId="0" applyFont="1" applyFill="1" applyBorder="1" applyAlignment="1">
      <alignment horizontal="left"/>
    </xf>
    <xf numFmtId="0" fontId="27" fillId="34" borderId="0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14" fontId="7" fillId="0" borderId="23" xfId="44" applyNumberFormat="1" applyFont="1" applyFill="1" applyBorder="1" applyAlignment="1">
      <alignment horizontal="center" vertical="center"/>
    </xf>
    <xf numFmtId="0" fontId="4" fillId="0" borderId="1" xfId="45" applyFont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12" xfId="45" applyFont="1" applyBorder="1" applyAlignment="1">
      <alignment horizontal="center" vertical="center"/>
    </xf>
    <xf numFmtId="0" fontId="4" fillId="0" borderId="14" xfId="45" applyFont="1" applyBorder="1" applyAlignment="1">
      <alignment horizontal="center" vertical="center"/>
    </xf>
    <xf numFmtId="0" fontId="4" fillId="0" borderId="13" xfId="45" applyFont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6" fillId="35" borderId="13" xfId="0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4" fillId="0" borderId="34" xfId="45" applyFont="1" applyBorder="1" applyAlignment="1">
      <alignment horizontal="center" vertical="center"/>
    </xf>
    <xf numFmtId="0" fontId="4" fillId="0" borderId="36" xfId="45" applyFont="1" applyBorder="1" applyAlignment="1">
      <alignment horizontal="center" vertical="center"/>
    </xf>
    <xf numFmtId="0" fontId="4" fillId="0" borderId="35" xfId="45" applyFont="1" applyBorder="1" applyAlignment="1">
      <alignment horizontal="center" vertical="center"/>
    </xf>
    <xf numFmtId="0" fontId="4" fillId="0" borderId="37" xfId="45" applyFont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2" xfId="45" applyFont="1" applyBorder="1" applyAlignment="1">
      <alignment horizontal="center" vertical="center"/>
    </xf>
    <xf numFmtId="0" fontId="4" fillId="0" borderId="39" xfId="45" applyFont="1" applyBorder="1" applyAlignment="1">
      <alignment horizontal="center" vertical="center"/>
    </xf>
    <xf numFmtId="0" fontId="4" fillId="0" borderId="25" xfId="45" applyFont="1" applyBorder="1" applyAlignment="1">
      <alignment horizontal="center" vertical="center"/>
    </xf>
    <xf numFmtId="0" fontId="4" fillId="0" borderId="38" xfId="45" applyFont="1" applyBorder="1" applyAlignment="1">
      <alignment horizontal="center" vertical="center"/>
    </xf>
    <xf numFmtId="14" fontId="7" fillId="0" borderId="33" xfId="44" applyNumberFormat="1" applyFont="1" applyFill="1" applyBorder="1" applyAlignment="1">
      <alignment vertical="center"/>
    </xf>
    <xf numFmtId="0" fontId="6" fillId="35" borderId="2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" fontId="4" fillId="0" borderId="1" xfId="0" applyNumberFormat="1" applyFont="1" applyFill="1" applyBorder="1" applyAlignment="1">
      <alignment horizontal="left" vertical="center"/>
    </xf>
    <xf numFmtId="1" fontId="4" fillId="0" borderId="14" xfId="0" applyNumberFormat="1" applyFont="1" applyFill="1" applyBorder="1" applyAlignment="1">
      <alignment horizontal="left" vertical="center"/>
    </xf>
    <xf numFmtId="0" fontId="26" fillId="34" borderId="27" xfId="0" applyFont="1" applyFill="1" applyBorder="1" applyAlignment="1">
      <alignment horizontal="center" vertical="top" wrapText="1"/>
    </xf>
    <xf numFmtId="0" fontId="4" fillId="0" borderId="28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26" fillId="34" borderId="24" xfId="0" applyFont="1" applyFill="1" applyBorder="1" applyAlignment="1">
      <alignment horizontal="center" vertical="top" wrapText="1"/>
    </xf>
    <xf numFmtId="0" fontId="4" fillId="0" borderId="32" xfId="0" applyFont="1" applyFill="1" applyBorder="1" applyAlignment="1">
      <alignment horizontal="center" vertical="center"/>
    </xf>
    <xf numFmtId="0" fontId="26" fillId="34" borderId="26" xfId="0" applyFont="1" applyFill="1" applyBorder="1" applyAlignment="1">
      <alignment horizontal="left" vertical="top"/>
    </xf>
    <xf numFmtId="0" fontId="26" fillId="34" borderId="29" xfId="0" applyFont="1" applyFill="1" applyBorder="1" applyAlignment="1">
      <alignment horizontal="left" vertical="top"/>
    </xf>
    <xf numFmtId="0" fontId="26" fillId="34" borderId="31" xfId="0" applyFont="1" applyFill="1" applyBorder="1" applyAlignment="1">
      <alignment horizontal="left" vertical="top"/>
    </xf>
    <xf numFmtId="0" fontId="4" fillId="0" borderId="18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2" xfId="43" applyFont="1" applyFill="1" applyBorder="1" applyAlignment="1">
      <alignment horizontal="left" vertical="center"/>
    </xf>
    <xf numFmtId="1" fontId="4" fillId="0" borderId="12" xfId="43" applyNumberFormat="1" applyFont="1" applyFill="1" applyBorder="1" applyAlignment="1">
      <alignment horizontal="left" vertical="center"/>
    </xf>
    <xf numFmtId="0" fontId="4" fillId="0" borderId="12" xfId="43" applyFont="1" applyFill="1" applyBorder="1" applyAlignment="1">
      <alignment horizontal="center" vertical="center"/>
    </xf>
    <xf numFmtId="0" fontId="4" fillId="2" borderId="1" xfId="43" applyFont="1" applyFill="1" applyBorder="1" applyAlignment="1">
      <alignment horizontal="left" vertical="center"/>
    </xf>
    <xf numFmtId="1" fontId="4" fillId="2" borderId="1" xfId="43" applyNumberFormat="1" applyFont="1" applyFill="1" applyBorder="1" applyAlignment="1">
      <alignment horizontal="left" vertical="center"/>
    </xf>
    <xf numFmtId="0" fontId="4" fillId="2" borderId="1" xfId="43" applyFont="1" applyFill="1" applyBorder="1" applyAlignment="1">
      <alignment horizontal="center" vertical="center"/>
    </xf>
    <xf numFmtId="14" fontId="7" fillId="0" borderId="2" xfId="44" applyNumberFormat="1" applyFont="1" applyFill="1" applyBorder="1" applyAlignment="1">
      <alignment vertical="center"/>
    </xf>
    <xf numFmtId="0" fontId="4" fillId="0" borderId="35" xfId="45" applyFont="1" applyFill="1" applyBorder="1" applyAlignment="1">
      <alignment horizontal="center" vertical="center"/>
    </xf>
    <xf numFmtId="0" fontId="4" fillId="0" borderId="13" xfId="45" applyFont="1" applyFill="1" applyBorder="1" applyAlignment="1">
      <alignment horizontal="center" vertical="center"/>
    </xf>
    <xf numFmtId="0" fontId="4" fillId="0" borderId="37" xfId="45" applyFont="1" applyFill="1" applyBorder="1" applyAlignment="1">
      <alignment horizontal="center" vertical="center"/>
    </xf>
    <xf numFmtId="1" fontId="4" fillId="0" borderId="12" xfId="0" applyNumberFormat="1" applyFont="1" applyFill="1" applyBorder="1" applyAlignment="1">
      <alignment horizontal="left" vertical="center"/>
    </xf>
    <xf numFmtId="14" fontId="7" fillId="0" borderId="1" xfId="44" applyNumberFormat="1" applyFont="1" applyFill="1" applyBorder="1" applyAlignment="1">
      <alignment vertical="center"/>
    </xf>
    <xf numFmtId="14" fontId="7" fillId="0" borderId="41" xfId="44" applyNumberFormat="1" applyFont="1" applyFill="1" applyBorder="1" applyAlignment="1">
      <alignment horizontal="center" vertical="center"/>
    </xf>
    <xf numFmtId="14" fontId="7" fillId="0" borderId="42" xfId="44" applyNumberFormat="1" applyFont="1" applyFill="1" applyBorder="1" applyAlignment="1">
      <alignment horizontal="center" vertical="center"/>
    </xf>
    <xf numFmtId="0" fontId="7" fillId="0" borderId="44" xfId="44" applyFont="1" applyFill="1" applyBorder="1" applyAlignment="1">
      <alignment vertical="center"/>
    </xf>
    <xf numFmtId="0" fontId="7" fillId="0" borderId="40" xfId="44" applyFont="1" applyFill="1" applyBorder="1" applyAlignment="1">
      <alignment horizontal="left" vertical="center"/>
    </xf>
    <xf numFmtId="14" fontId="7" fillId="0" borderId="40" xfId="44" applyNumberFormat="1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horizontal="center" vertical="center"/>
    </xf>
    <xf numFmtId="0" fontId="7" fillId="0" borderId="43" xfId="44" applyFont="1" applyFill="1" applyBorder="1" applyAlignment="1">
      <alignment horizontal="center" vertical="center"/>
    </xf>
    <xf numFmtId="14" fontId="7" fillId="0" borderId="39" xfId="44" applyNumberFormat="1" applyFont="1" applyFill="1" applyBorder="1" applyAlignment="1">
      <alignment vertical="center"/>
    </xf>
    <xf numFmtId="14" fontId="7" fillId="0" borderId="45" xfId="44" applyNumberFormat="1" applyFont="1" applyFill="1" applyBorder="1" applyAlignment="1">
      <alignment vertical="center"/>
    </xf>
    <xf numFmtId="0" fontId="28" fillId="2" borderId="0" xfId="0" applyFont="1" applyFill="1" applyBorder="1" applyAlignment="1">
      <alignment horizontal="left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45" applyFont="1" applyBorder="1" applyAlignment="1">
      <alignment horizontal="center" vertical="center"/>
    </xf>
    <xf numFmtId="0" fontId="4" fillId="0" borderId="14" xfId="45" applyFont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49" fontId="4" fillId="0" borderId="12" xfId="1" applyNumberFormat="1" applyFont="1" applyFill="1" applyBorder="1" applyAlignment="1">
      <alignment horizontal="left" vertical="center"/>
    </xf>
    <xf numFmtId="49" fontId="4" fillId="0" borderId="14" xfId="1" applyNumberFormat="1" applyFont="1" applyFill="1" applyBorder="1" applyAlignment="1">
      <alignment horizontal="left" vertical="center"/>
    </xf>
    <xf numFmtId="0" fontId="4" fillId="0" borderId="12" xfId="1" applyFont="1" applyFill="1" applyBorder="1" applyAlignment="1">
      <alignment horizontal="left" vertical="center"/>
    </xf>
    <xf numFmtId="0" fontId="4" fillId="0" borderId="14" xfId="1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left" vertical="center"/>
    </xf>
    <xf numFmtId="0" fontId="4" fillId="0" borderId="39" xfId="0" applyFont="1" applyFill="1" applyBorder="1" applyAlignment="1">
      <alignment horizontal="center" vertical="center"/>
    </xf>
    <xf numFmtId="0" fontId="4" fillId="0" borderId="34" xfId="45" applyFont="1" applyBorder="1" applyAlignment="1">
      <alignment horizontal="center" vertical="center"/>
    </xf>
    <xf numFmtId="0" fontId="4" fillId="0" borderId="25" xfId="45" applyFont="1" applyBorder="1" applyAlignment="1">
      <alignment horizontal="center" vertical="center"/>
    </xf>
    <xf numFmtId="0" fontId="4" fillId="0" borderId="35" xfId="45" applyFont="1" applyBorder="1" applyAlignment="1">
      <alignment horizontal="center" vertical="center"/>
    </xf>
    <xf numFmtId="0" fontId="4" fillId="0" borderId="13" xfId="45" applyFont="1" applyBorder="1" applyAlignment="1">
      <alignment horizontal="center" vertical="center"/>
    </xf>
    <xf numFmtId="0" fontId="4" fillId="0" borderId="36" xfId="45" applyFont="1" applyBorder="1" applyAlignment="1">
      <alignment horizontal="center" vertical="center"/>
    </xf>
    <xf numFmtId="0" fontId="4" fillId="0" borderId="37" xfId="45" applyFont="1" applyBorder="1" applyAlignment="1">
      <alignment horizontal="center" vertical="center"/>
    </xf>
    <xf numFmtId="0" fontId="4" fillId="0" borderId="38" xfId="45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</cellXfs>
  <cellStyles count="60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Grey" xfId="46"/>
    <cellStyle name="Header1" xfId="47"/>
    <cellStyle name="Header2" xfId="48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Input [yellow]" xfId="49"/>
    <cellStyle name="l]_x000d__x000a_Path=h:_x000d__x000a_Name=Diana Chang_x000d__x000a_DDEApps=nsf,nsg,nsh,ntf,ns2,ors,org_x000d__x000a_SmartIcons=Read Message_x000d__x000a__x000d__x000a__x000d__x000a_[cc:Edit" xfId="44"/>
    <cellStyle name="l]_x000d__x000a_Path=h:_x000d__x000a_Name=Diana Chang_x000d__x000a_DDEApps=nsf,nsg,nsh,ntf,ns2,ors,org_x000d__x000a_SmartIcons=Read Message_x000d__x000a__x000d__x000a__x000d__x000a_[cc:Edit 2" xfId="1"/>
    <cellStyle name="Linked Cell" xfId="13" builtinId="24" customBuiltin="1"/>
    <cellStyle name="Neutral" xfId="9" builtinId="28" customBuiltin="1"/>
    <cellStyle name="Normal" xfId="0" builtinId="0"/>
    <cellStyle name="Normal - Style1" xfId="50"/>
    <cellStyle name="Note" xfId="16" builtinId="10" customBuiltin="1"/>
    <cellStyle name="Output" xfId="11" builtinId="21" customBuiltin="1"/>
    <cellStyle name="Percent [2]" xfId="51"/>
    <cellStyle name="Title" xfId="2" builtinId="15" customBuiltin="1"/>
    <cellStyle name="Total" xfId="18" builtinId="25" customBuiltin="1"/>
    <cellStyle name="wafer" xfId="52"/>
    <cellStyle name="Warning Text" xfId="15" builtinId="11" customBuiltin="1"/>
    <cellStyle name="遽_laroux" xfId="53"/>
    <cellStyle name="一般 2" xfId="43"/>
    <cellStyle name="一般 2 2" xfId="54"/>
    <cellStyle name="一般 3" xfId="45"/>
    <cellStyle name="巍葆 [0]_laroux" xfId="56"/>
    <cellStyle name="巍葆_laroux" xfId="57"/>
    <cellStyle name="貨幣[0]_laroux" xfId="55"/>
    <cellStyle name="鱔 [0]_laroux" xfId="58"/>
    <cellStyle name="鱔_laroux" xfId="59"/>
  </cellStyles>
  <dxfs count="0"/>
  <tableStyles count="0" defaultTableStyle="TableStyleMedium9" defaultPivotStyle="PivotStyleLight16"/>
  <colors>
    <mruColors>
      <color rgb="FF1A0A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1144113</xdr:colOff>
      <xdr:row>39</xdr:row>
      <xdr:rowOff>27166</xdr:rowOff>
    </xdr:from>
    <xdr:to>
      <xdr:col>9</xdr:col>
      <xdr:colOff>142010</xdr:colOff>
      <xdr:row>53</xdr:row>
      <xdr:rowOff>86877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032795" y="8980666"/>
          <a:ext cx="4106760" cy="2795984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showGridLines="0" tabSelected="1" zoomScale="70" zoomScaleNormal="70" workbookViewId="0"/>
  </sheetViews>
  <sheetFormatPr defaultColWidth="9" defaultRowHeight="15"/>
  <cols>
    <col min="1" max="1" width="15.75" style="1" customWidth="1"/>
    <col min="2" max="2" width="17.25" style="1" customWidth="1"/>
    <col min="3" max="3" width="19.75" style="1" customWidth="1"/>
    <col min="4" max="4" width="18.25" style="1" customWidth="1"/>
    <col min="5" max="5" width="21.875" style="3" customWidth="1"/>
    <col min="6" max="6" width="20.125" style="1" customWidth="1"/>
    <col min="7" max="7" width="16.875" style="1" customWidth="1"/>
    <col min="8" max="8" width="45.75" style="1" customWidth="1"/>
    <col min="9" max="9" width="21.375" style="1" customWidth="1"/>
    <col min="10" max="10" width="29.875" style="1" customWidth="1"/>
    <col min="11" max="11" width="23.5" style="1" customWidth="1"/>
    <col min="12" max="12" width="19.875" style="1" customWidth="1"/>
    <col min="13" max="16384" width="9" style="1"/>
  </cols>
  <sheetData>
    <row r="1" spans="1:12" ht="15.75" customHeight="1">
      <c r="A1" s="44" t="s">
        <v>157</v>
      </c>
      <c r="B1" s="23"/>
      <c r="C1" s="87"/>
      <c r="D1" s="88"/>
      <c r="E1" s="92"/>
      <c r="F1" s="29"/>
      <c r="G1" s="29"/>
      <c r="H1" s="42" t="s">
        <v>81</v>
      </c>
      <c r="I1" s="29"/>
      <c r="J1" s="29"/>
      <c r="K1" s="29"/>
      <c r="L1" s="88"/>
    </row>
    <row r="2" spans="1:12" ht="15.75" customHeight="1">
      <c r="A2" s="45" t="s">
        <v>153</v>
      </c>
      <c r="B2" s="24"/>
      <c r="C2" s="40"/>
      <c r="D2" s="89"/>
      <c r="E2" s="93"/>
      <c r="F2" s="30"/>
      <c r="G2" s="30"/>
      <c r="H2" s="43" t="s">
        <v>82</v>
      </c>
      <c r="I2" s="30"/>
      <c r="J2" s="30"/>
      <c r="K2" s="30"/>
      <c r="L2" s="89"/>
    </row>
    <row r="3" spans="1:12" ht="15.75" customHeight="1">
      <c r="A3" s="45" t="s">
        <v>85</v>
      </c>
      <c r="B3" s="24"/>
      <c r="C3" s="40"/>
      <c r="D3" s="89"/>
      <c r="E3" s="93"/>
      <c r="F3" s="30"/>
      <c r="G3" s="30"/>
      <c r="H3" s="43" t="s">
        <v>83</v>
      </c>
      <c r="I3" s="30"/>
      <c r="J3" s="30"/>
      <c r="K3" s="30"/>
      <c r="L3" s="89"/>
    </row>
    <row r="4" spans="1:12" ht="15.75" customHeight="1">
      <c r="A4" s="45" t="s">
        <v>79</v>
      </c>
      <c r="B4" s="24"/>
      <c r="C4" s="40"/>
      <c r="D4" s="89"/>
      <c r="E4" s="93"/>
      <c r="F4" s="30"/>
      <c r="G4" s="30"/>
      <c r="H4" s="43" t="s">
        <v>84</v>
      </c>
      <c r="I4" s="30"/>
      <c r="J4" s="30"/>
      <c r="K4" s="30"/>
      <c r="L4" s="89"/>
    </row>
    <row r="5" spans="1:12" ht="16.5" customHeight="1" thickBot="1">
      <c r="A5" s="46" t="s">
        <v>86</v>
      </c>
      <c r="B5" s="25"/>
      <c r="C5" s="90"/>
      <c r="D5" s="91"/>
      <c r="E5" s="94"/>
      <c r="F5" s="31"/>
      <c r="G5" s="31"/>
      <c r="H5" s="25"/>
      <c r="I5" s="31"/>
      <c r="J5" s="31"/>
      <c r="K5" s="31"/>
      <c r="L5" s="91"/>
    </row>
    <row r="6" spans="1:12" ht="16.5" customHeight="1">
      <c r="A6" s="39"/>
      <c r="B6" s="24"/>
      <c r="C6" s="40"/>
      <c r="D6" s="30"/>
      <c r="E6" s="26"/>
      <c r="F6" s="24"/>
      <c r="G6" s="30"/>
      <c r="H6" s="30"/>
      <c r="I6" s="30"/>
    </row>
    <row r="7" spans="1:12" ht="24" customHeight="1">
      <c r="A7" s="123" t="s">
        <v>93</v>
      </c>
      <c r="B7" s="47" t="s">
        <v>94</v>
      </c>
      <c r="C7" s="40"/>
      <c r="D7" s="30"/>
      <c r="E7" s="26"/>
      <c r="F7" s="24"/>
      <c r="G7" s="30"/>
      <c r="H7" s="30"/>
      <c r="I7" s="30"/>
    </row>
    <row r="8" spans="1:12" ht="16.5" customHeight="1">
      <c r="A8" s="39"/>
      <c r="B8" s="24"/>
      <c r="C8" s="40"/>
      <c r="D8" s="30"/>
      <c r="E8" s="30"/>
      <c r="F8" s="30"/>
      <c r="G8" s="30"/>
      <c r="H8" s="26"/>
      <c r="I8" s="24"/>
      <c r="J8" s="24"/>
      <c r="K8" s="24"/>
      <c r="L8" s="24"/>
    </row>
    <row r="9" spans="1:12" s="2" customFormat="1" ht="25.5" customHeight="1">
      <c r="A9" s="32" t="s">
        <v>80</v>
      </c>
      <c r="B9" s="32" t="s">
        <v>90</v>
      </c>
      <c r="C9" s="32" t="s">
        <v>89</v>
      </c>
      <c r="D9" s="33" t="s">
        <v>87</v>
      </c>
      <c r="E9" s="66" t="s">
        <v>103</v>
      </c>
      <c r="F9" s="66" t="s">
        <v>145</v>
      </c>
      <c r="G9" s="66" t="s">
        <v>146</v>
      </c>
      <c r="H9" s="33" t="s">
        <v>88</v>
      </c>
      <c r="I9" s="83" t="s">
        <v>13</v>
      </c>
      <c r="J9" s="34" t="s">
        <v>71</v>
      </c>
      <c r="K9" s="33" t="s">
        <v>72</v>
      </c>
      <c r="L9" s="32" t="s">
        <v>0</v>
      </c>
    </row>
    <row r="10" spans="1:12" ht="19.5" customHeight="1">
      <c r="A10" s="128">
        <v>1</v>
      </c>
      <c r="B10" s="156">
        <v>1</v>
      </c>
      <c r="C10" s="153" t="s">
        <v>42</v>
      </c>
      <c r="D10" s="145" t="s">
        <v>14</v>
      </c>
      <c r="E10" s="146">
        <v>180</v>
      </c>
      <c r="F10" s="130">
        <v>10984.7</v>
      </c>
      <c r="G10" s="150">
        <v>6465.2</v>
      </c>
      <c r="H10" s="105" t="s">
        <v>108</v>
      </c>
      <c r="I10" s="96" t="s">
        <v>15</v>
      </c>
      <c r="J10" s="106" t="s">
        <v>109</v>
      </c>
      <c r="K10" s="105" t="s">
        <v>2</v>
      </c>
      <c r="L10" s="107" t="s">
        <v>110</v>
      </c>
    </row>
    <row r="11" spans="1:12" ht="19.5" customHeight="1">
      <c r="A11" s="154"/>
      <c r="B11" s="135"/>
      <c r="C11" s="128"/>
      <c r="D11" s="137"/>
      <c r="E11" s="148"/>
      <c r="F11" s="149"/>
      <c r="G11" s="151"/>
      <c r="H11" s="102" t="s">
        <v>111</v>
      </c>
      <c r="I11" s="98" t="s">
        <v>15</v>
      </c>
      <c r="J11" s="103" t="s">
        <v>112</v>
      </c>
      <c r="K11" s="102" t="s">
        <v>1</v>
      </c>
      <c r="L11" s="104" t="s">
        <v>60</v>
      </c>
    </row>
    <row r="12" spans="1:12" ht="16.5" customHeight="1">
      <c r="A12" s="128">
        <v>2</v>
      </c>
      <c r="B12" s="135">
        <v>5</v>
      </c>
      <c r="C12" s="53" t="s">
        <v>98</v>
      </c>
      <c r="D12" s="137" t="s">
        <v>16</v>
      </c>
      <c r="E12" s="72">
        <v>270</v>
      </c>
      <c r="F12" s="58">
        <v>10418.200000000001</v>
      </c>
      <c r="G12" s="73">
        <v>4494.3999999999996</v>
      </c>
      <c r="H12" s="132" t="s">
        <v>30</v>
      </c>
      <c r="I12" s="135" t="s">
        <v>17</v>
      </c>
      <c r="J12" s="141" t="s">
        <v>113</v>
      </c>
      <c r="K12" s="141" t="s">
        <v>1</v>
      </c>
      <c r="L12" s="132" t="s">
        <v>31</v>
      </c>
    </row>
    <row r="13" spans="1:12">
      <c r="A13" s="154"/>
      <c r="B13" s="143"/>
      <c r="C13" s="54" t="s">
        <v>99</v>
      </c>
      <c r="D13" s="155"/>
      <c r="E13" s="74">
        <v>0</v>
      </c>
      <c r="F13" s="60">
        <v>8842.1</v>
      </c>
      <c r="G13" s="75">
        <v>3735</v>
      </c>
      <c r="H13" s="134"/>
      <c r="I13" s="143"/>
      <c r="J13" s="144"/>
      <c r="K13" s="144"/>
      <c r="L13" s="134"/>
    </row>
    <row r="14" spans="1:12">
      <c r="A14" s="154"/>
      <c r="B14" s="143"/>
      <c r="C14" s="54" t="s">
        <v>100</v>
      </c>
      <c r="D14" s="155"/>
      <c r="E14" s="74">
        <v>270</v>
      </c>
      <c r="F14" s="60">
        <v>8079</v>
      </c>
      <c r="G14" s="75">
        <v>2476.6999999999998</v>
      </c>
      <c r="H14" s="134"/>
      <c r="I14" s="143"/>
      <c r="J14" s="144"/>
      <c r="K14" s="144"/>
      <c r="L14" s="134"/>
    </row>
    <row r="15" spans="1:12">
      <c r="A15" s="154"/>
      <c r="B15" s="143"/>
      <c r="C15" s="54" t="s">
        <v>101</v>
      </c>
      <c r="D15" s="155"/>
      <c r="E15" s="74">
        <v>180</v>
      </c>
      <c r="F15" s="60">
        <v>3112.6</v>
      </c>
      <c r="G15" s="75">
        <v>11212.6</v>
      </c>
      <c r="H15" s="134"/>
      <c r="I15" s="143"/>
      <c r="J15" s="144"/>
      <c r="K15" s="144"/>
      <c r="L15" s="134"/>
    </row>
    <row r="16" spans="1:12">
      <c r="A16" s="129"/>
      <c r="B16" s="136"/>
      <c r="C16" s="55" t="s">
        <v>102</v>
      </c>
      <c r="D16" s="138"/>
      <c r="E16" s="80">
        <v>90</v>
      </c>
      <c r="F16" s="59">
        <v>2062.1999999999998</v>
      </c>
      <c r="G16" s="81">
        <v>8105.1</v>
      </c>
      <c r="H16" s="133"/>
      <c r="I16" s="136"/>
      <c r="J16" s="142"/>
      <c r="K16" s="142"/>
      <c r="L16" s="133"/>
    </row>
    <row r="17" spans="1:12" ht="19.5" customHeight="1">
      <c r="A17" s="55">
        <v>3</v>
      </c>
      <c r="B17" s="68">
        <v>1</v>
      </c>
      <c r="C17" s="55" t="s">
        <v>4</v>
      </c>
      <c r="D17" s="70" t="s">
        <v>18</v>
      </c>
      <c r="E17" s="78">
        <v>270</v>
      </c>
      <c r="F17" s="52">
        <v>11104.1</v>
      </c>
      <c r="G17" s="79">
        <v>4494.3999999999996</v>
      </c>
      <c r="H17" s="67" t="s">
        <v>114</v>
      </c>
      <c r="I17" s="68" t="s">
        <v>17</v>
      </c>
      <c r="J17" s="27" t="s">
        <v>115</v>
      </c>
      <c r="K17" s="67" t="s">
        <v>1</v>
      </c>
      <c r="L17" s="57" t="s">
        <v>32</v>
      </c>
    </row>
    <row r="18" spans="1:12" ht="19.5" customHeight="1">
      <c r="A18" s="48">
        <v>4</v>
      </c>
      <c r="B18" s="63">
        <v>1</v>
      </c>
      <c r="C18" s="56" t="s">
        <v>5</v>
      </c>
      <c r="D18" s="71" t="s">
        <v>19</v>
      </c>
      <c r="E18" s="78">
        <v>270</v>
      </c>
      <c r="F18" s="52">
        <v>8918.5</v>
      </c>
      <c r="G18" s="79">
        <v>2481.3000000000002</v>
      </c>
      <c r="H18" s="27" t="s">
        <v>33</v>
      </c>
      <c r="I18" s="63" t="s">
        <v>17</v>
      </c>
      <c r="J18" s="67" t="s">
        <v>35</v>
      </c>
      <c r="K18" s="27" t="s">
        <v>1</v>
      </c>
      <c r="L18" s="35" t="s">
        <v>34</v>
      </c>
    </row>
    <row r="19" spans="1:12" ht="19.5" customHeight="1">
      <c r="A19" s="128">
        <v>5</v>
      </c>
      <c r="B19" s="156">
        <v>2</v>
      </c>
      <c r="C19" s="53" t="s">
        <v>105</v>
      </c>
      <c r="D19" s="145" t="s">
        <v>20</v>
      </c>
      <c r="E19" s="72">
        <v>270</v>
      </c>
      <c r="F19" s="58">
        <v>7279.1</v>
      </c>
      <c r="G19" s="73">
        <v>2614.1999999999998</v>
      </c>
      <c r="H19" s="15" t="s">
        <v>36</v>
      </c>
      <c r="I19" s="65" t="s">
        <v>17</v>
      </c>
      <c r="J19" s="15" t="s">
        <v>38</v>
      </c>
      <c r="K19" s="15" t="s">
        <v>1</v>
      </c>
      <c r="L19" s="37" t="s">
        <v>37</v>
      </c>
    </row>
    <row r="20" spans="1:12" ht="19.5" customHeight="1">
      <c r="A20" s="129"/>
      <c r="B20" s="156"/>
      <c r="C20" s="55" t="s">
        <v>104</v>
      </c>
      <c r="D20" s="145"/>
      <c r="E20" s="80">
        <v>90</v>
      </c>
      <c r="F20" s="59">
        <v>3861</v>
      </c>
      <c r="G20" s="81">
        <v>1958.8</v>
      </c>
      <c r="H20" s="27" t="s">
        <v>91</v>
      </c>
      <c r="I20" s="98" t="s">
        <v>17</v>
      </c>
      <c r="J20" s="50" t="s">
        <v>92</v>
      </c>
      <c r="K20" s="27" t="s">
        <v>1</v>
      </c>
      <c r="L20" s="100" t="s">
        <v>59</v>
      </c>
    </row>
    <row r="21" spans="1:12" ht="19.5" customHeight="1">
      <c r="A21" s="128">
        <v>6</v>
      </c>
      <c r="B21" s="156">
        <v>1</v>
      </c>
      <c r="C21" s="153" t="s">
        <v>6</v>
      </c>
      <c r="D21" s="145" t="s">
        <v>21</v>
      </c>
      <c r="E21" s="146">
        <v>270</v>
      </c>
      <c r="F21" s="130">
        <v>2614.4</v>
      </c>
      <c r="G21" s="150">
        <v>2808.7</v>
      </c>
      <c r="H21" s="15" t="s">
        <v>116</v>
      </c>
      <c r="I21" s="65" t="s">
        <v>15</v>
      </c>
      <c r="J21" s="84" t="s">
        <v>117</v>
      </c>
      <c r="K21" s="15" t="s">
        <v>118</v>
      </c>
      <c r="L21" s="16" t="s">
        <v>119</v>
      </c>
    </row>
    <row r="22" spans="1:12" ht="19.5" customHeight="1">
      <c r="A22" s="129"/>
      <c r="B22" s="156"/>
      <c r="C22" s="153"/>
      <c r="D22" s="145"/>
      <c r="E22" s="147"/>
      <c r="F22" s="131"/>
      <c r="G22" s="152"/>
      <c r="H22" s="27" t="s">
        <v>120</v>
      </c>
      <c r="I22" s="98" t="s">
        <v>15</v>
      </c>
      <c r="J22" s="27" t="s">
        <v>40</v>
      </c>
      <c r="K22" s="27" t="s">
        <v>1</v>
      </c>
      <c r="L22" s="35" t="s">
        <v>39</v>
      </c>
    </row>
    <row r="23" spans="1:12" ht="19.5" customHeight="1">
      <c r="A23" s="48">
        <v>7</v>
      </c>
      <c r="B23" s="63">
        <v>1</v>
      </c>
      <c r="C23" s="56" t="s">
        <v>10</v>
      </c>
      <c r="D23" s="71" t="s">
        <v>25</v>
      </c>
      <c r="E23" s="78">
        <v>180</v>
      </c>
      <c r="F23" s="52">
        <v>10901.7</v>
      </c>
      <c r="G23" s="79">
        <v>3568.4</v>
      </c>
      <c r="H23" s="27" t="s">
        <v>121</v>
      </c>
      <c r="I23" s="63" t="s">
        <v>26</v>
      </c>
      <c r="J23" s="4" t="s">
        <v>122</v>
      </c>
      <c r="K23" s="4" t="s">
        <v>123</v>
      </c>
      <c r="L23" s="35" t="s">
        <v>124</v>
      </c>
    </row>
    <row r="24" spans="1:12" ht="19.5" customHeight="1">
      <c r="A24" s="48">
        <v>8</v>
      </c>
      <c r="B24" s="63">
        <v>1</v>
      </c>
      <c r="C24" s="56" t="s">
        <v>95</v>
      </c>
      <c r="D24" s="71" t="s">
        <v>96</v>
      </c>
      <c r="E24" s="76"/>
      <c r="F24" s="61"/>
      <c r="G24" s="77"/>
      <c r="H24" s="27"/>
      <c r="I24" s="63"/>
      <c r="J24" s="4"/>
      <c r="K24" s="4"/>
      <c r="L24" s="35"/>
    </row>
    <row r="25" spans="1:12" ht="19.5" customHeight="1">
      <c r="A25" s="128">
        <v>9</v>
      </c>
      <c r="B25" s="128">
        <v>1</v>
      </c>
      <c r="C25" s="128" t="s">
        <v>45</v>
      </c>
      <c r="D25" s="128">
        <v>0</v>
      </c>
      <c r="E25" s="130">
        <v>315</v>
      </c>
      <c r="F25" s="130">
        <v>13982.1</v>
      </c>
      <c r="G25" s="130">
        <v>11063.8</v>
      </c>
      <c r="H25" s="38" t="s">
        <v>52</v>
      </c>
      <c r="I25" s="65" t="s">
        <v>125</v>
      </c>
      <c r="J25" s="17" t="s">
        <v>50</v>
      </c>
      <c r="K25" s="17" t="s">
        <v>49</v>
      </c>
      <c r="L25" s="16" t="s">
        <v>51</v>
      </c>
    </row>
    <row r="26" spans="1:12" ht="19.5" customHeight="1">
      <c r="A26" s="129"/>
      <c r="B26" s="129"/>
      <c r="C26" s="129"/>
      <c r="D26" s="129"/>
      <c r="E26" s="131"/>
      <c r="F26" s="131"/>
      <c r="G26" s="131"/>
      <c r="H26" s="36" t="s">
        <v>53</v>
      </c>
      <c r="I26" s="98" t="s">
        <v>125</v>
      </c>
      <c r="J26" s="36" t="s">
        <v>55</v>
      </c>
      <c r="K26" s="36" t="s">
        <v>2</v>
      </c>
      <c r="L26" s="35" t="s">
        <v>54</v>
      </c>
    </row>
    <row r="27" spans="1:12" ht="19.5" customHeight="1">
      <c r="A27" s="49">
        <v>10</v>
      </c>
      <c r="B27" s="68">
        <v>1</v>
      </c>
      <c r="C27" s="55" t="s">
        <v>97</v>
      </c>
      <c r="D27" s="70" t="s">
        <v>96</v>
      </c>
      <c r="E27" s="69"/>
      <c r="F27" s="62"/>
      <c r="G27" s="71"/>
      <c r="H27" s="36"/>
      <c r="I27" s="101"/>
      <c r="J27" s="36"/>
      <c r="K27" s="36"/>
      <c r="L27" s="35"/>
    </row>
    <row r="28" spans="1:12" s="28" customFormat="1" ht="19.5" customHeight="1">
      <c r="A28" s="48">
        <v>11</v>
      </c>
      <c r="B28" s="63">
        <v>1</v>
      </c>
      <c r="C28" s="56" t="s">
        <v>11</v>
      </c>
      <c r="D28" s="71" t="s">
        <v>27</v>
      </c>
      <c r="E28" s="78">
        <v>270</v>
      </c>
      <c r="F28" s="52">
        <v>8235</v>
      </c>
      <c r="G28" s="79">
        <v>7250</v>
      </c>
      <c r="H28" s="27" t="s">
        <v>126</v>
      </c>
      <c r="I28" s="63" t="s">
        <v>28</v>
      </c>
      <c r="J28" s="4" t="s">
        <v>127</v>
      </c>
      <c r="K28" s="4" t="s">
        <v>128</v>
      </c>
      <c r="L28" s="35" t="s">
        <v>129</v>
      </c>
    </row>
    <row r="29" spans="1:12" s="28" customFormat="1" ht="19.5" customHeight="1">
      <c r="A29" s="128">
        <v>12</v>
      </c>
      <c r="B29" s="135">
        <v>1</v>
      </c>
      <c r="C29" s="128" t="s">
        <v>12</v>
      </c>
      <c r="D29" s="137" t="s">
        <v>29</v>
      </c>
      <c r="E29" s="146">
        <v>0</v>
      </c>
      <c r="F29" s="130">
        <v>5618.6</v>
      </c>
      <c r="G29" s="150">
        <v>2292.9</v>
      </c>
      <c r="H29" s="27" t="s">
        <v>74</v>
      </c>
      <c r="I29" s="64" t="s">
        <v>130</v>
      </c>
      <c r="J29" s="4" t="s">
        <v>76</v>
      </c>
      <c r="K29" s="4" t="s">
        <v>131</v>
      </c>
      <c r="L29" s="35" t="s">
        <v>75</v>
      </c>
    </row>
    <row r="30" spans="1:12" s="28" customFormat="1" ht="19.5" customHeight="1">
      <c r="A30" s="129"/>
      <c r="B30" s="136"/>
      <c r="C30" s="129"/>
      <c r="D30" s="138"/>
      <c r="E30" s="147"/>
      <c r="F30" s="131"/>
      <c r="G30" s="152"/>
      <c r="H30" s="27"/>
      <c r="I30" s="98"/>
      <c r="J30" s="4"/>
      <c r="K30" s="4"/>
      <c r="L30" s="35"/>
    </row>
    <row r="31" spans="1:12" ht="19.5" customHeight="1">
      <c r="A31" s="48">
        <v>13</v>
      </c>
      <c r="B31" s="63">
        <v>1</v>
      </c>
      <c r="C31" s="56" t="s">
        <v>7</v>
      </c>
      <c r="D31" s="71" t="s">
        <v>22</v>
      </c>
      <c r="E31" s="74">
        <v>90</v>
      </c>
      <c r="F31" s="60">
        <v>6169.2</v>
      </c>
      <c r="G31" s="75">
        <v>7500.1</v>
      </c>
      <c r="H31" s="27" t="s">
        <v>132</v>
      </c>
      <c r="I31" s="63" t="s">
        <v>23</v>
      </c>
      <c r="J31" s="4" t="s">
        <v>133</v>
      </c>
      <c r="K31" s="50" t="s">
        <v>3</v>
      </c>
      <c r="L31" s="35" t="s">
        <v>134</v>
      </c>
    </row>
    <row r="32" spans="1:12">
      <c r="A32" s="128">
        <v>14</v>
      </c>
      <c r="B32" s="135">
        <v>2</v>
      </c>
      <c r="C32" s="54" t="s">
        <v>106</v>
      </c>
      <c r="D32" s="137" t="s">
        <v>41</v>
      </c>
      <c r="E32" s="72">
        <v>180</v>
      </c>
      <c r="F32" s="58">
        <v>12572.5</v>
      </c>
      <c r="G32" s="73">
        <v>8122.5</v>
      </c>
      <c r="H32" s="141" t="s">
        <v>135</v>
      </c>
      <c r="I32" s="135" t="s">
        <v>136</v>
      </c>
      <c r="J32" s="139" t="s">
        <v>137</v>
      </c>
      <c r="K32" s="141" t="s">
        <v>1</v>
      </c>
      <c r="L32" s="132" t="s">
        <v>138</v>
      </c>
    </row>
    <row r="33" spans="1:12">
      <c r="A33" s="129"/>
      <c r="B33" s="136"/>
      <c r="C33" s="54" t="s">
        <v>107</v>
      </c>
      <c r="D33" s="138"/>
      <c r="E33" s="80">
        <v>180</v>
      </c>
      <c r="F33" s="59">
        <v>12562.7</v>
      </c>
      <c r="G33" s="81">
        <v>10709.2</v>
      </c>
      <c r="H33" s="142"/>
      <c r="I33" s="136"/>
      <c r="J33" s="140"/>
      <c r="K33" s="142"/>
      <c r="L33" s="133"/>
    </row>
    <row r="34" spans="1:12">
      <c r="A34" s="100">
        <v>15</v>
      </c>
      <c r="B34" s="101">
        <v>1</v>
      </c>
      <c r="C34" s="100" t="s">
        <v>8</v>
      </c>
      <c r="D34" s="99" t="s">
        <v>147</v>
      </c>
      <c r="E34" s="109">
        <v>270</v>
      </c>
      <c r="F34" s="110">
        <v>12277.4</v>
      </c>
      <c r="G34" s="111">
        <v>6825.6</v>
      </c>
      <c r="H34" s="4" t="s">
        <v>148</v>
      </c>
      <c r="I34" s="101" t="s">
        <v>139</v>
      </c>
      <c r="J34" s="112" t="s">
        <v>149</v>
      </c>
      <c r="K34" s="4" t="s">
        <v>1</v>
      </c>
      <c r="L34" s="100" t="s">
        <v>150</v>
      </c>
    </row>
    <row r="35" spans="1:12">
      <c r="A35" s="48">
        <v>16</v>
      </c>
      <c r="B35" s="63">
        <v>1</v>
      </c>
      <c r="C35" s="56" t="s">
        <v>9</v>
      </c>
      <c r="D35" s="71" t="s">
        <v>43</v>
      </c>
      <c r="E35" s="78">
        <v>180</v>
      </c>
      <c r="F35" s="52">
        <v>11009.1</v>
      </c>
      <c r="G35" s="79">
        <v>5547.9</v>
      </c>
      <c r="H35" s="4" t="s">
        <v>140</v>
      </c>
      <c r="I35" s="63" t="s">
        <v>139</v>
      </c>
      <c r="J35" s="85" t="s">
        <v>141</v>
      </c>
      <c r="K35" s="4" t="s">
        <v>1</v>
      </c>
      <c r="L35" s="48" t="s">
        <v>142</v>
      </c>
    </row>
    <row r="36" spans="1:12">
      <c r="A36" s="48">
        <v>17</v>
      </c>
      <c r="B36" s="63">
        <v>1</v>
      </c>
      <c r="C36" s="56" t="s">
        <v>44</v>
      </c>
      <c r="D36" s="71" t="s">
        <v>24</v>
      </c>
      <c r="E36" s="80">
        <v>270</v>
      </c>
      <c r="F36" s="59">
        <v>12989</v>
      </c>
      <c r="G36" s="81">
        <v>9414.1</v>
      </c>
      <c r="H36" s="4" t="s">
        <v>46</v>
      </c>
      <c r="I36" s="63" t="s">
        <v>139</v>
      </c>
      <c r="J36" s="86" t="s">
        <v>48</v>
      </c>
      <c r="K36" s="4" t="s">
        <v>1</v>
      </c>
      <c r="L36" s="48" t="s">
        <v>47</v>
      </c>
    </row>
    <row r="37" spans="1:12">
      <c r="B37" s="1">
        <f>SUM(B10:B36)</f>
        <v>23</v>
      </c>
      <c r="E37" s="1"/>
    </row>
    <row r="38" spans="1:12">
      <c r="E38" s="1"/>
    </row>
    <row r="39" spans="1:12">
      <c r="E39" s="1"/>
    </row>
    <row r="41" spans="1:12" ht="15.75" thickBot="1"/>
    <row r="42" spans="1:12" ht="16.5" customHeight="1" thickBot="1">
      <c r="B42" s="41" t="s">
        <v>61</v>
      </c>
      <c r="C42" s="18"/>
      <c r="D42" s="18"/>
      <c r="E42" s="18"/>
      <c r="F42" s="124"/>
      <c r="G42" s="125"/>
    </row>
    <row r="43" spans="1:12" ht="16.5" customHeight="1" thickBot="1">
      <c r="B43" s="95" t="s">
        <v>62</v>
      </c>
      <c r="C43" s="19"/>
      <c r="D43" s="19"/>
      <c r="E43" s="19"/>
      <c r="F43" s="126"/>
      <c r="G43" s="127"/>
    </row>
    <row r="44" spans="1:12">
      <c r="B44" s="5" t="s">
        <v>56</v>
      </c>
      <c r="C44" s="6" t="s">
        <v>57</v>
      </c>
      <c r="D44" s="7" t="s">
        <v>58</v>
      </c>
      <c r="E44" s="7"/>
      <c r="F44" s="120" t="s">
        <v>63</v>
      </c>
      <c r="G44" s="116"/>
    </row>
    <row r="45" spans="1:12">
      <c r="B45" s="8">
        <v>42447</v>
      </c>
      <c r="C45" s="9" t="s">
        <v>64</v>
      </c>
      <c r="D45" s="10" t="s">
        <v>65</v>
      </c>
      <c r="E45" s="10"/>
      <c r="F45" s="9" t="s">
        <v>66</v>
      </c>
      <c r="G45" s="117"/>
    </row>
    <row r="46" spans="1:12">
      <c r="B46" s="8">
        <v>42458</v>
      </c>
      <c r="C46" s="9" t="s">
        <v>67</v>
      </c>
      <c r="D46" s="11" t="s">
        <v>68</v>
      </c>
      <c r="E46" s="12"/>
      <c r="F46" s="13" t="s">
        <v>66</v>
      </c>
      <c r="G46" s="118"/>
    </row>
    <row r="47" spans="1:12">
      <c r="B47" s="8">
        <v>42481</v>
      </c>
      <c r="C47" s="13" t="s">
        <v>69</v>
      </c>
      <c r="D47" s="20" t="s">
        <v>70</v>
      </c>
      <c r="E47" s="12"/>
      <c r="F47" s="13" t="s">
        <v>66</v>
      </c>
      <c r="G47" s="118"/>
    </row>
    <row r="48" spans="1:12">
      <c r="B48" s="8">
        <v>42500</v>
      </c>
      <c r="C48" s="13" t="s">
        <v>73</v>
      </c>
      <c r="D48" s="21" t="s">
        <v>77</v>
      </c>
      <c r="E48" s="22"/>
      <c r="F48" s="97" t="s">
        <v>78</v>
      </c>
      <c r="G48" s="119"/>
    </row>
    <row r="49" spans="2:7">
      <c r="B49" s="8">
        <v>42537</v>
      </c>
      <c r="C49" s="13" t="s">
        <v>143</v>
      </c>
      <c r="D49" s="113" t="s">
        <v>144</v>
      </c>
      <c r="E49" s="113"/>
      <c r="F49" s="13" t="s">
        <v>66</v>
      </c>
      <c r="G49" s="114"/>
    </row>
    <row r="50" spans="2:7">
      <c r="B50" s="8">
        <v>42556</v>
      </c>
      <c r="C50" s="13" t="s">
        <v>151</v>
      </c>
      <c r="D50" s="108" t="s">
        <v>152</v>
      </c>
      <c r="E50" s="121"/>
      <c r="F50" s="13" t="s">
        <v>66</v>
      </c>
      <c r="G50" s="114"/>
    </row>
    <row r="51" spans="2:7" ht="15.75" thickBot="1">
      <c r="B51" s="51">
        <v>42556</v>
      </c>
      <c r="C51" s="14" t="s">
        <v>154</v>
      </c>
      <c r="D51" s="82" t="s">
        <v>156</v>
      </c>
      <c r="E51" s="122"/>
      <c r="F51" s="14" t="s">
        <v>155</v>
      </c>
      <c r="G51" s="115"/>
    </row>
  </sheetData>
  <autoFilter ref="A9:I40"/>
  <mergeCells count="49">
    <mergeCell ref="C10:C11"/>
    <mergeCell ref="C21:C22"/>
    <mergeCell ref="A12:A16"/>
    <mergeCell ref="B12:B16"/>
    <mergeCell ref="D12:D16"/>
    <mergeCell ref="A10:A11"/>
    <mergeCell ref="A19:A20"/>
    <mergeCell ref="A21:A22"/>
    <mergeCell ref="B10:B11"/>
    <mergeCell ref="B19:B20"/>
    <mergeCell ref="B21:B22"/>
    <mergeCell ref="D10:D11"/>
    <mergeCell ref="E10:E11"/>
    <mergeCell ref="F10:F11"/>
    <mergeCell ref="G10:G11"/>
    <mergeCell ref="D19:D20"/>
    <mergeCell ref="K32:K33"/>
    <mergeCell ref="F29:F30"/>
    <mergeCell ref="G29:G30"/>
    <mergeCell ref="E21:E22"/>
    <mergeCell ref="F21:F22"/>
    <mergeCell ref="G21:G22"/>
    <mergeCell ref="D29:D30"/>
    <mergeCell ref="L32:L33"/>
    <mergeCell ref="H12:H16"/>
    <mergeCell ref="A32:A33"/>
    <mergeCell ref="B32:B33"/>
    <mergeCell ref="D32:D33"/>
    <mergeCell ref="I32:I33"/>
    <mergeCell ref="J32:J33"/>
    <mergeCell ref="H32:H33"/>
    <mergeCell ref="I12:I16"/>
    <mergeCell ref="J12:J16"/>
    <mergeCell ref="K12:K16"/>
    <mergeCell ref="L12:L16"/>
    <mergeCell ref="D21:D22"/>
    <mergeCell ref="E29:E30"/>
    <mergeCell ref="A29:A30"/>
    <mergeCell ref="B29:B30"/>
    <mergeCell ref="F42:G42"/>
    <mergeCell ref="F43:G43"/>
    <mergeCell ref="A25:A26"/>
    <mergeCell ref="B25:B26"/>
    <mergeCell ref="C25:C26"/>
    <mergeCell ref="D25:D26"/>
    <mergeCell ref="E25:E26"/>
    <mergeCell ref="F25:F26"/>
    <mergeCell ref="G25:G26"/>
    <mergeCell ref="C29:C30"/>
  </mergeCells>
  <phoneticPr fontId="1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5179_M10_BOM XTAL2016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jean Le Tousey</cp:lastModifiedBy>
  <dcterms:created xsi:type="dcterms:W3CDTF">2016-01-07T08:10:48Z</dcterms:created>
  <dcterms:modified xsi:type="dcterms:W3CDTF">2016-10-11T06:52:28Z</dcterms:modified>
</cp:coreProperties>
</file>